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Municipal Tax\2024 TAX FORMS FOR WEBSITE\"/>
    </mc:Choice>
  </mc:AlternateContent>
  <bookViews>
    <workbookView xWindow="28680" yWindow="-120" windowWidth="29040" windowHeight="15840"/>
  </bookViews>
  <sheets>
    <sheet name="Sheet1" sheetId="1" r:id="rId1"/>
  </sheets>
  <definedNames>
    <definedName name="_xlnm.Print_Area" localSheetId="0">Sheet1!$B$1:$J$66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  <c r="G17" i="1"/>
  <c r="J19" i="1" s="1"/>
  <c r="F17" i="1"/>
  <c r="G22" i="1" s="1"/>
  <c r="J25" i="1" s="1"/>
  <c r="A35" i="1" l="1"/>
  <c r="I40" i="1" l="1"/>
  <c r="J31" i="1"/>
  <c r="J20" i="1"/>
  <c r="J26" i="1" s="1"/>
  <c r="J41" i="1" l="1"/>
  <c r="J32" i="1"/>
  <c r="J42" i="1" l="1"/>
  <c r="F44" i="1" s="1"/>
  <c r="D33" i="1"/>
  <c r="D44" i="1"/>
  <c r="I44" i="1" l="1"/>
  <c r="J43" i="1"/>
</calcChain>
</file>

<file path=xl/sharedStrings.xml><?xml version="1.0" encoding="utf-8"?>
<sst xmlns="http://schemas.openxmlformats.org/spreadsheetml/2006/main" count="99" uniqueCount="96">
  <si>
    <t>Tax Year:</t>
  </si>
  <si>
    <t>Tax Rate:</t>
  </si>
  <si>
    <t>Part Year:</t>
  </si>
  <si>
    <t>Please fill in the tax year</t>
  </si>
  <si>
    <t>Please fill in the account number if available</t>
  </si>
  <si>
    <t>Please provide at least the last four digits of your Social Secuity # (s)</t>
  </si>
  <si>
    <t>Please provide your name(s)</t>
  </si>
  <si>
    <t>Please provide Move In/Out Dates</t>
  </si>
  <si>
    <t>Please provide your current address</t>
  </si>
  <si>
    <t>Please provide your previous address if part year resident</t>
  </si>
  <si>
    <t>Employer Name</t>
  </si>
  <si>
    <t>Medicare Wages Box 5 on W-2</t>
  </si>
  <si>
    <t>Enter W-2 information in this section</t>
  </si>
  <si>
    <t>Total</t>
  </si>
  <si>
    <t>Credits:</t>
  </si>
  <si>
    <t>Tax Due after Credits</t>
  </si>
  <si>
    <t>Penalty, Interest, &amp; Late Filing Fee</t>
  </si>
  <si>
    <t>Enter Net Schedule C, E, &amp; F loss here</t>
  </si>
  <si>
    <t>Enter estimated payments or prior year credits in applicable box</t>
  </si>
  <si>
    <t>Add 15% penalty if paying after the due date</t>
  </si>
  <si>
    <t>Add applicable interest if paying after the due date</t>
  </si>
  <si>
    <t>NOTE:  Refund or tax due amount of less than $10.00 is not payable.</t>
  </si>
  <si>
    <t>Taxpayer Signature:</t>
  </si>
  <si>
    <t>Date:</t>
  </si>
  <si>
    <t>Spouse Signature:</t>
  </si>
  <si>
    <t>Comments:</t>
  </si>
  <si>
    <t>Please provide any additional information that may assist us in processing</t>
  </si>
  <si>
    <t>your return</t>
  </si>
  <si>
    <t>Interest Rate Tabel:</t>
  </si>
  <si>
    <t>Calendar Year</t>
  </si>
  <si>
    <t>Monthly Interest Rate</t>
  </si>
  <si>
    <t>Yearly Interest Rate</t>
  </si>
  <si>
    <t>Locality
Name(s):
Box 20 on W-2</t>
  </si>
  <si>
    <t>Village of Arcanum
Department of Taxation
309 S. Albright St.
PO Box 157 
Arcanum, OH  45304</t>
  </si>
  <si>
    <t>Electronic Form EZ
Name of Municipality:  Arcanum</t>
  </si>
  <si>
    <t>Previous Address:</t>
  </si>
  <si>
    <t>Credit:</t>
  </si>
  <si>
    <t>Other Taxable Income:  Schedule C,E,F, or 1099-Misc….....................................................................................................................................................................</t>
  </si>
  <si>
    <t>Total Taxable Income  (Total Medicare Wages plus Other Taxable Income)…........................................…........................................................…............................</t>
  </si>
  <si>
    <t>Municipal Tax Due…...................................................................................................................................…........................................................…...........................</t>
  </si>
  <si>
    <t>Total Amount Due….................................................................................................................................................….........................................................................</t>
  </si>
  <si>
    <t>Overpayment…............................</t>
  </si>
  <si>
    <t>Credit to next year declaration…</t>
  </si>
  <si>
    <t>Arcanum Tax
Withheld
Box 19 on W-2</t>
  </si>
  <si>
    <t>Amount withheld by employer(s)</t>
  </si>
  <si>
    <t>5a</t>
  </si>
  <si>
    <t>5b</t>
  </si>
  <si>
    <t>5c</t>
  </si>
  <si>
    <t>5d</t>
  </si>
  <si>
    <t>Total Credits….......................................................................................................................................................................…....................................................</t>
  </si>
  <si>
    <t>Arcanum Tax Withheld.....................................................................................................................…</t>
  </si>
  <si>
    <t>Estimated Tax Paid…...........................................................................................................................</t>
  </si>
  <si>
    <t>Credit from Prior Years….......................................................................................................................</t>
  </si>
  <si>
    <t>If line 4 is greater than line 5d, payment of balance must accompany this return</t>
  </si>
  <si>
    <t>6a</t>
  </si>
  <si>
    <t>6b</t>
  </si>
  <si>
    <t>6c</t>
  </si>
  <si>
    <t>6d</t>
  </si>
  <si>
    <t>Penalty:  15% of tax due if past April 15…..........................................................................................</t>
  </si>
  <si>
    <t>Do no include School District Withholding in this column (usually identified with a four digit code)</t>
  </si>
  <si>
    <t>Refund…................</t>
  </si>
  <si>
    <t>Enter the amount of the overpayment you wish to have refunded and/or credited to next year</t>
  </si>
  <si>
    <t>10a</t>
  </si>
  <si>
    <t>10b</t>
  </si>
  <si>
    <t>10c</t>
  </si>
  <si>
    <t>Income Subject to Tax….......................</t>
  </si>
  <si>
    <t>Times Tax Rate of 1% (.01) for Gross Tax of …........................</t>
  </si>
  <si>
    <t>Less Expected Tax Credits:</t>
  </si>
  <si>
    <t>Tax Withheld by Employer......................................................................................................................</t>
  </si>
  <si>
    <t>Overpayment from Prior Year(s)…...........................................................................................................</t>
  </si>
  <si>
    <t>Net Tax Due…........................................................................................................................................................................................................................................</t>
  </si>
  <si>
    <t>Amount Due With This Declaration….....................................................................................................................................................................................................</t>
  </si>
  <si>
    <t>Balance of Estimated Tax…....................................................................................................................................................................................................................</t>
  </si>
  <si>
    <t>Total Credits (Round amounts to nearest dollar)….........................................................................................................................................</t>
  </si>
  <si>
    <t>TOTAL AMOUNT DUE</t>
  </si>
  <si>
    <t>+</t>
  </si>
  <si>
    <t>=</t>
  </si>
  <si>
    <t>I CERTIFY THAT I HAVE EXAMINED THIS RETURN (INCLUDING ACCOMPANYING SCHEDULES AND STATEMENT) AND TO THE BEST OF MY KNOWLEDGE AND BELIEF IT IS TRUE, CORRECT &amp; COMPLETE.  IF PREPARED BY PERSON OTHER THAN TAXPAYER, THE DECLARATION IS BASED ON ALL INFORMATION OF WHICH PREPARER HAS ANY KNOWLEDGE.</t>
  </si>
  <si>
    <t>Enter Net Schedule C, E, &amp; F income here. (Cannot use losses to reduce W2 income)</t>
  </si>
  <si>
    <t xml:space="preserve">          Account Number:</t>
  </si>
  <si>
    <t xml:space="preserve">          Social Security # (Taxpayer):</t>
  </si>
  <si>
    <t xml:space="preserve">         Social Security # (Spouse):</t>
  </si>
  <si>
    <t xml:space="preserve">         Taxpayer Name:</t>
  </si>
  <si>
    <t xml:space="preserve">         Spouse Name:</t>
  </si>
  <si>
    <t xml:space="preserve">         Street Address:</t>
  </si>
  <si>
    <t xml:space="preserve">        City, State, Zip:</t>
  </si>
  <si>
    <t xml:space="preserve">      Move In Date</t>
  </si>
  <si>
    <t xml:space="preserve">      Move Out Date</t>
  </si>
  <si>
    <t>Phone #</t>
  </si>
  <si>
    <t>Please provide your phone #</t>
  </si>
  <si>
    <t>Total Penalty, Interest, Late Filing Fee…................................................................................................................….................................................................</t>
  </si>
  <si>
    <t>Late Filing Fee - $25.00 if past April 15…............................................................................................</t>
  </si>
  <si>
    <t>Add $25.00</t>
  </si>
  <si>
    <t>Interest:  .83% per month or partial month if past April 15 (See interest rate table below for rate)….......</t>
  </si>
  <si>
    <t>Telephone: 937-692-8500 x221
Website:  villageofarcanum.com
Email: tax@villageofarcanum.com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</si>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</sst>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_(&quot;$&quot;* #,##0_);_(&quot;$&quot;* \(#,##0\);_(&quot;$&quot;* &quot;-&quot;??_);_(@_)"/>
    <numFmt numFmtId="167" formatCode="_([$$-409]* #,##0_);_([$$-409]* \(#,##0\);_([$$-409]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10" fontId="0" fillId="0" borderId="0" xfId="0" applyNumberForma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1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165" fontId="0" fillId="0" borderId="1" xfId="2" applyNumberFormat="1" applyFont="1" applyBorder="1"/>
    <xf numFmtId="165" fontId="0" fillId="0" borderId="0" xfId="2" applyNumberFormat="1" applyFont="1"/>
    <xf numFmtId="165" fontId="0" fillId="2" borderId="1" xfId="2" applyNumberFormat="1" applyFont="1" applyFill="1" applyBorder="1" applyAlignment="1">
      <alignment vertical="center"/>
    </xf>
    <xf numFmtId="165" fontId="0" fillId="0" borderId="3" xfId="2" applyNumberFormat="1" applyFont="1" applyBorder="1"/>
    <xf numFmtId="165" fontId="0" fillId="0" borderId="8" xfId="2" applyNumberFormat="1" applyFont="1" applyBorder="1"/>
    <xf numFmtId="0" fontId="4" fillId="0" borderId="0" xfId="0" applyFont="1" applyAlignment="1"/>
    <xf numFmtId="0" fontId="0" fillId="0" borderId="0" xfId="0" applyAlignment="1"/>
    <xf numFmtId="165" fontId="0" fillId="2" borderId="1" xfId="2" applyNumberFormat="1" applyFont="1" applyFill="1" applyBorder="1"/>
    <xf numFmtId="0" fontId="4" fillId="0" borderId="0" xfId="0" applyFont="1" applyBorder="1" applyAlignment="1">
      <alignment horizontal="left"/>
    </xf>
    <xf numFmtId="165" fontId="0" fillId="0" borderId="1" xfId="2" applyNumberFormat="1" applyFont="1" applyFill="1" applyBorder="1"/>
    <xf numFmtId="166" fontId="0" fillId="0" borderId="1" xfId="1" applyNumberFormat="1" applyFont="1" applyBorder="1"/>
    <xf numFmtId="0" fontId="4" fillId="0" borderId="0" xfId="0" applyFont="1" applyAlignment="1">
      <alignment horizontal="right"/>
    </xf>
    <xf numFmtId="0" fontId="7" fillId="0" borderId="0" xfId="0" applyFont="1"/>
    <xf numFmtId="165" fontId="0" fillId="0" borderId="3" xfId="0" applyNumberFormat="1" applyBorder="1"/>
    <xf numFmtId="165" fontId="0" fillId="0" borderId="5" xfId="0" applyNumberFormat="1" applyBorder="1"/>
    <xf numFmtId="0" fontId="0" fillId="0" borderId="5" xfId="0" applyBorder="1" applyAlignment="1">
      <alignment horizontal="center"/>
    </xf>
    <xf numFmtId="0" fontId="0" fillId="0" borderId="5" xfId="0" applyBorder="1"/>
    <xf numFmtId="165" fontId="0" fillId="2" borderId="15" xfId="2" applyNumberFormat="1" applyFont="1" applyFill="1" applyBorder="1" applyAlignment="1">
      <alignment vertical="center"/>
    </xf>
    <xf numFmtId="165" fontId="0" fillId="0" borderId="15" xfId="2" applyNumberFormat="1" applyFont="1" applyBorder="1"/>
    <xf numFmtId="44" fontId="0" fillId="2" borderId="1" xfId="1" applyFont="1" applyFill="1" applyBorder="1" applyAlignment="1">
      <alignment vertical="center"/>
    </xf>
    <xf numFmtId="167" fontId="0" fillId="0" borderId="1" xfId="2" applyNumberFormat="1" applyFont="1" applyBorder="1"/>
    <xf numFmtId="167" fontId="2" fillId="0" borderId="1" xfId="1" applyNumberFormat="1" applyFont="1" applyBorder="1"/>
    <xf numFmtId="165" fontId="0" fillId="0" borderId="8" xfId="0" applyNumberFormat="1" applyBorder="1"/>
    <xf numFmtId="165" fontId="0" fillId="0" borderId="12" xfId="0" applyNumberFormat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6" fillId="0" borderId="1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tabSelected="1" zoomScaleNormal="100" workbookViewId="0">
      <selection activeCell="F59" sqref="F59"/>
    </sheetView>
  </sheetViews>
  <sheetFormatPr defaultRowHeight="15" x14ac:dyDescent="0.25"/>
  <cols>
    <col min="1" max="1" width="3" customWidth="1"/>
    <col min="2" max="2" width="4.28515625" customWidth="1"/>
    <col min="3" max="3" width="31" customWidth="1"/>
    <col min="4" max="4" width="18.5703125" bestFit="1" customWidth="1"/>
    <col min="5" max="5" width="20.28515625" customWidth="1"/>
    <col min="6" max="6" width="22.42578125" customWidth="1"/>
    <col min="7" max="7" width="21.85546875" customWidth="1"/>
    <col min="8" max="8" width="9.42578125" customWidth="1"/>
    <col min="9" max="9" width="18.5703125" customWidth="1"/>
    <col min="10" max="10" width="18.7109375" customWidth="1"/>
    <col min="11" max="11" width="61.85546875" style="12" bestFit="1" customWidth="1"/>
  </cols>
  <sheetData>
    <row r="1" spans="1:11" ht="75.75" customHeight="1" x14ac:dyDescent="0.25">
      <c r="A1" s="76" t="s">
        <v>33</v>
      </c>
      <c r="B1" s="76"/>
      <c r="C1" s="76"/>
      <c r="E1" s="71" t="s">
        <v>34</v>
      </c>
      <c r="F1" s="71"/>
      <c r="G1" s="71"/>
      <c r="I1" s="72" t="s">
        <v>94</v>
      </c>
      <c r="J1" s="72"/>
    </row>
    <row r="2" spans="1:11" s="6" customFormat="1" ht="24.75" customHeight="1" x14ac:dyDescent="0.25">
      <c r="B2" s="5"/>
      <c r="C2" s="5"/>
      <c r="E2" s="17" t="s">
        <v>0</v>
      </c>
      <c r="F2" s="7"/>
      <c r="G2" s="8" t="s">
        <v>1</v>
      </c>
      <c r="H2" s="9">
        <v>0.01</v>
      </c>
      <c r="K2" s="13" t="s">
        <v>3</v>
      </c>
    </row>
    <row r="3" spans="1:11" s="6" customFormat="1" ht="24.75" customHeight="1" x14ac:dyDescent="0.25">
      <c r="A3" s="70" t="s">
        <v>79</v>
      </c>
      <c r="B3" s="70"/>
      <c r="C3" s="70"/>
      <c r="D3" s="75"/>
      <c r="E3" s="75"/>
      <c r="G3" s="8" t="s">
        <v>36</v>
      </c>
      <c r="H3" s="9">
        <v>0</v>
      </c>
      <c r="K3" s="13" t="s">
        <v>4</v>
      </c>
    </row>
    <row r="4" spans="1:11" s="6" customFormat="1" ht="24.75" customHeight="1" x14ac:dyDescent="0.25">
      <c r="A4" s="70" t="s">
        <v>80</v>
      </c>
      <c r="B4" s="70"/>
      <c r="C4" s="70"/>
      <c r="D4" s="75"/>
      <c r="E4" s="75"/>
      <c r="K4" s="13" t="s">
        <v>5</v>
      </c>
    </row>
    <row r="5" spans="1:11" s="6" customFormat="1" ht="24.75" customHeight="1" x14ac:dyDescent="0.25">
      <c r="A5" s="70" t="s">
        <v>81</v>
      </c>
      <c r="B5" s="70"/>
      <c r="C5" s="70"/>
      <c r="D5" s="75"/>
      <c r="E5" s="75"/>
      <c r="G5" s="6" t="s">
        <v>88</v>
      </c>
      <c r="H5" s="75"/>
      <c r="I5" s="75"/>
      <c r="K5" s="13" t="s">
        <v>89</v>
      </c>
    </row>
    <row r="6" spans="1:11" s="6" customFormat="1" ht="24.75" customHeight="1" x14ac:dyDescent="0.25">
      <c r="A6" s="70" t="s">
        <v>82</v>
      </c>
      <c r="B6" s="70"/>
      <c r="C6" s="70"/>
      <c r="D6" s="73"/>
      <c r="E6" s="74"/>
      <c r="F6" s="59"/>
      <c r="G6" s="5" t="s">
        <v>2</v>
      </c>
      <c r="K6" s="13" t="s">
        <v>6</v>
      </c>
    </row>
    <row r="7" spans="1:11" s="6" customFormat="1" ht="24.75" customHeight="1" x14ac:dyDescent="0.25">
      <c r="A7" s="70" t="s">
        <v>83</v>
      </c>
      <c r="B7" s="70"/>
      <c r="C7" s="70"/>
      <c r="D7" s="57"/>
      <c r="E7" s="58"/>
      <c r="F7" s="59"/>
      <c r="G7" s="5" t="s">
        <v>86</v>
      </c>
      <c r="H7" s="75"/>
      <c r="I7" s="75"/>
      <c r="K7" s="13" t="s">
        <v>7</v>
      </c>
    </row>
    <row r="8" spans="1:11" s="6" customFormat="1" ht="24.75" customHeight="1" x14ac:dyDescent="0.25">
      <c r="A8" s="70" t="s">
        <v>84</v>
      </c>
      <c r="B8" s="70"/>
      <c r="C8" s="70"/>
      <c r="D8" s="57"/>
      <c r="E8" s="58"/>
      <c r="F8" s="59"/>
      <c r="G8" s="5" t="s">
        <v>87</v>
      </c>
      <c r="H8" s="75"/>
      <c r="I8" s="75"/>
      <c r="K8" s="13" t="s">
        <v>8</v>
      </c>
    </row>
    <row r="9" spans="1:11" s="6" customFormat="1" ht="24.75" customHeight="1" x14ac:dyDescent="0.25">
      <c r="A9" s="70" t="s">
        <v>85</v>
      </c>
      <c r="B9" s="70"/>
      <c r="C9" s="70"/>
      <c r="D9" s="57"/>
      <c r="E9" s="58"/>
      <c r="F9" s="59"/>
      <c r="G9" s="5" t="s">
        <v>35</v>
      </c>
      <c r="H9" s="73"/>
      <c r="I9" s="74"/>
      <c r="J9" s="59"/>
      <c r="K9" s="13" t="s">
        <v>9</v>
      </c>
    </row>
    <row r="10" spans="1:11" ht="51.75" customHeight="1" x14ac:dyDescent="0.25">
      <c r="F10" s="4" t="s">
        <v>59</v>
      </c>
      <c r="H10" s="12"/>
      <c r="K10"/>
    </row>
    <row r="11" spans="1:11" ht="47.25" x14ac:dyDescent="0.25">
      <c r="A11" s="80" t="s">
        <v>10</v>
      </c>
      <c r="B11" s="80"/>
      <c r="C11" s="80"/>
      <c r="D11" s="80"/>
      <c r="E11" s="18" t="s">
        <v>32</v>
      </c>
      <c r="F11" s="18" t="s">
        <v>43</v>
      </c>
      <c r="G11" s="18" t="s">
        <v>11</v>
      </c>
      <c r="H11" s="3"/>
      <c r="I11" s="2"/>
      <c r="J11" s="2"/>
      <c r="K11"/>
    </row>
    <row r="12" spans="1:11" ht="20.25" customHeight="1" x14ac:dyDescent="0.25">
      <c r="A12" s="79"/>
      <c r="B12" s="79"/>
      <c r="C12" s="79"/>
      <c r="D12" s="79"/>
      <c r="E12" s="7"/>
      <c r="F12" s="39"/>
      <c r="G12" s="39"/>
      <c r="K12" s="12" t="s">
        <v>12</v>
      </c>
    </row>
    <row r="13" spans="1:11" ht="20.25" customHeight="1" x14ac:dyDescent="0.25">
      <c r="A13" s="79"/>
      <c r="B13" s="79"/>
      <c r="C13" s="79"/>
      <c r="D13" s="79"/>
      <c r="E13" s="7"/>
      <c r="F13" s="39"/>
      <c r="G13" s="39"/>
      <c r="H13" s="12"/>
      <c r="K13"/>
    </row>
    <row r="14" spans="1:11" ht="20.25" customHeight="1" x14ac:dyDescent="0.25">
      <c r="A14" s="79"/>
      <c r="B14" s="79"/>
      <c r="C14" s="79"/>
      <c r="D14" s="79"/>
      <c r="E14" s="7"/>
      <c r="F14" s="39"/>
      <c r="G14" s="39"/>
      <c r="H14" s="12"/>
      <c r="K14"/>
    </row>
    <row r="15" spans="1:11" ht="20.25" customHeight="1" x14ac:dyDescent="0.25">
      <c r="A15" s="79"/>
      <c r="B15" s="79"/>
      <c r="C15" s="79"/>
      <c r="D15" s="79"/>
      <c r="E15" s="7"/>
      <c r="F15" s="39"/>
      <c r="G15" s="39"/>
      <c r="H15" s="12"/>
      <c r="K15"/>
    </row>
    <row r="16" spans="1:11" ht="20.25" customHeight="1" x14ac:dyDescent="0.25">
      <c r="A16" s="79"/>
      <c r="B16" s="79"/>
      <c r="C16" s="79"/>
      <c r="D16" s="79"/>
      <c r="E16" s="7"/>
      <c r="F16" s="39"/>
      <c r="G16" s="39"/>
      <c r="H16" s="12"/>
      <c r="K16"/>
    </row>
    <row r="17" spans="1:22" ht="19.5" customHeight="1" x14ac:dyDescent="0.25">
      <c r="A17">
        <v>1</v>
      </c>
      <c r="E17" s="11" t="s">
        <v>13</v>
      </c>
      <c r="F17" s="41">
        <f>ROUND((SUM(F12:F16)),0)</f>
        <v>0</v>
      </c>
      <c r="G17" s="41">
        <f>ROUND((SUM(G12:G16)),0)</f>
        <v>0</v>
      </c>
      <c r="H17" s="12"/>
      <c r="K17"/>
    </row>
    <row r="18" spans="1:22" ht="19.5" customHeight="1" x14ac:dyDescent="0.25">
      <c r="A18">
        <v>2</v>
      </c>
      <c r="B18" s="61" t="s">
        <v>37</v>
      </c>
      <c r="C18" s="61"/>
      <c r="D18" s="61"/>
      <c r="E18" s="61"/>
      <c r="F18" s="61"/>
      <c r="G18" s="61"/>
      <c r="H18" s="61"/>
      <c r="I18" s="61"/>
      <c r="J18" s="7"/>
      <c r="K18" s="12" t="s">
        <v>78</v>
      </c>
    </row>
    <row r="19" spans="1:22" ht="19.5" customHeight="1" x14ac:dyDescent="0.25">
      <c r="A19">
        <v>3</v>
      </c>
      <c r="B19" s="61" t="s">
        <v>38</v>
      </c>
      <c r="C19" s="61"/>
      <c r="D19" s="61"/>
      <c r="E19" s="61"/>
      <c r="F19" s="61"/>
      <c r="G19" s="61"/>
      <c r="H19" s="61"/>
      <c r="I19" s="61"/>
      <c r="J19" s="40">
        <f>IF((J18&lt;0),G17,(SUM(G17,J18)))</f>
        <v>0</v>
      </c>
      <c r="N19" s="60"/>
      <c r="O19" s="60"/>
      <c r="P19" s="60"/>
      <c r="Q19" s="60"/>
      <c r="R19" s="60"/>
      <c r="S19" s="60"/>
      <c r="T19" s="60"/>
      <c r="U19" s="7"/>
      <c r="V19" s="12" t="s">
        <v>17</v>
      </c>
    </row>
    <row r="20" spans="1:22" ht="19.5" customHeight="1" x14ac:dyDescent="0.25">
      <c r="A20">
        <v>4</v>
      </c>
      <c r="B20" s="61" t="s">
        <v>39</v>
      </c>
      <c r="C20" s="61"/>
      <c r="D20" s="61"/>
      <c r="E20" s="61"/>
      <c r="F20" s="61"/>
      <c r="G20" s="61"/>
      <c r="H20" s="61"/>
      <c r="I20" s="61"/>
      <c r="J20" s="20">
        <f>ROUND((J19*0.01),0)</f>
        <v>0</v>
      </c>
    </row>
    <row r="21" spans="1:22" ht="19.5" customHeight="1" x14ac:dyDescent="0.25">
      <c r="A21">
        <v>5</v>
      </c>
      <c r="B21" s="2" t="s">
        <v>14</v>
      </c>
      <c r="C21" s="2"/>
      <c r="J21" s="21"/>
    </row>
    <row r="22" spans="1:22" ht="19.5" customHeight="1" x14ac:dyDescent="0.25">
      <c r="B22" t="s">
        <v>45</v>
      </c>
      <c r="C22" s="61" t="s">
        <v>50</v>
      </c>
      <c r="D22" s="61"/>
      <c r="E22" s="61"/>
      <c r="F22" s="63"/>
      <c r="G22" s="29">
        <f>F17</f>
        <v>0</v>
      </c>
      <c r="H22" s="19"/>
      <c r="I22" s="28"/>
      <c r="J22" s="28"/>
      <c r="K22" s="12" t="s">
        <v>44</v>
      </c>
    </row>
    <row r="23" spans="1:22" ht="19.5" customHeight="1" x14ac:dyDescent="0.25">
      <c r="B23" t="s">
        <v>46</v>
      </c>
      <c r="C23" s="61" t="s">
        <v>51</v>
      </c>
      <c r="D23" s="61"/>
      <c r="E23" s="61"/>
      <c r="F23" s="63"/>
      <c r="G23" s="27">
        <v>0</v>
      </c>
      <c r="H23" s="19"/>
      <c r="I23" s="28"/>
      <c r="J23" s="28"/>
      <c r="K23" s="12" t="s">
        <v>18</v>
      </c>
      <c r="N23" s="60"/>
      <c r="O23" s="60"/>
      <c r="P23" s="60"/>
      <c r="Q23" s="60"/>
      <c r="R23" s="60"/>
      <c r="S23" s="60"/>
      <c r="T23" s="60"/>
      <c r="U23" s="20">
        <v>0</v>
      </c>
      <c r="V23" s="12"/>
    </row>
    <row r="24" spans="1:22" ht="19.5" customHeight="1" x14ac:dyDescent="0.25">
      <c r="B24" t="s">
        <v>47</v>
      </c>
      <c r="C24" s="77" t="s">
        <v>52</v>
      </c>
      <c r="D24" s="77"/>
      <c r="E24" s="77"/>
      <c r="F24" s="78"/>
      <c r="G24" s="27">
        <v>0</v>
      </c>
      <c r="H24" s="25"/>
      <c r="I24" s="25"/>
      <c r="J24" s="25"/>
    </row>
    <row r="25" spans="1:22" ht="19.5" customHeight="1" x14ac:dyDescent="0.25">
      <c r="B25" t="s">
        <v>48</v>
      </c>
      <c r="C25" s="61" t="s">
        <v>49</v>
      </c>
      <c r="D25" s="61"/>
      <c r="E25" s="61"/>
      <c r="F25" s="61"/>
      <c r="G25" s="61"/>
      <c r="H25" s="61"/>
      <c r="I25" s="63"/>
      <c r="J25" s="20">
        <f>SUM(G22:G24)</f>
        <v>0</v>
      </c>
    </row>
    <row r="26" spans="1:22" ht="19.5" customHeight="1" x14ac:dyDescent="0.25">
      <c r="A26">
        <v>6</v>
      </c>
      <c r="B26" s="2" t="s">
        <v>15</v>
      </c>
      <c r="C26" s="2"/>
      <c r="J26" s="20">
        <f>J20-J25</f>
        <v>0</v>
      </c>
      <c r="K26" s="12" t="s">
        <v>53</v>
      </c>
    </row>
    <row r="27" spans="1:22" ht="19.5" customHeight="1" x14ac:dyDescent="0.25">
      <c r="B27" s="62" t="s">
        <v>16</v>
      </c>
      <c r="C27" s="62"/>
      <c r="D27" s="62"/>
      <c r="E27" s="62"/>
      <c r="J27" s="21"/>
    </row>
    <row r="28" spans="1:22" ht="19.5" customHeight="1" x14ac:dyDescent="0.25">
      <c r="B28" t="s">
        <v>54</v>
      </c>
      <c r="C28" s="61" t="s">
        <v>58</v>
      </c>
      <c r="D28" s="61"/>
      <c r="E28" s="61"/>
      <c r="F28" s="63"/>
      <c r="G28" s="22">
        <v>0</v>
      </c>
      <c r="H28" s="25"/>
      <c r="I28" s="25"/>
      <c r="K28" s="12" t="s">
        <v>19</v>
      </c>
    </row>
    <row r="29" spans="1:22" ht="19.5" customHeight="1" x14ac:dyDescent="0.25">
      <c r="B29" t="s">
        <v>55</v>
      </c>
      <c r="C29" s="61" t="s">
        <v>93</v>
      </c>
      <c r="D29" s="61"/>
      <c r="E29" s="61"/>
      <c r="F29" s="63"/>
      <c r="G29" s="22">
        <v>0</v>
      </c>
      <c r="K29" s="12" t="s">
        <v>20</v>
      </c>
    </row>
    <row r="30" spans="1:22" ht="19.5" customHeight="1" x14ac:dyDescent="0.25">
      <c r="B30" t="s">
        <v>56</v>
      </c>
      <c r="C30" s="61" t="s">
        <v>91</v>
      </c>
      <c r="D30" s="61"/>
      <c r="E30" s="61"/>
      <c r="F30" s="63"/>
      <c r="G30" s="22">
        <v>0</v>
      </c>
      <c r="K30" s="12" t="s">
        <v>92</v>
      </c>
    </row>
    <row r="31" spans="1:22" ht="19.5" customHeight="1" thickBot="1" x14ac:dyDescent="0.3">
      <c r="B31" t="s">
        <v>57</v>
      </c>
      <c r="C31" s="61" t="s">
        <v>90</v>
      </c>
      <c r="D31" s="61"/>
      <c r="E31" s="61"/>
      <c r="F31" s="61"/>
      <c r="G31" s="61"/>
      <c r="H31" s="61"/>
      <c r="I31" s="63"/>
      <c r="J31" s="23">
        <f>SUM(G28:G30)</f>
        <v>0</v>
      </c>
    </row>
    <row r="32" spans="1:22" ht="19.5" customHeight="1" thickBot="1" x14ac:dyDescent="0.3">
      <c r="A32">
        <v>7</v>
      </c>
      <c r="B32" s="61" t="s">
        <v>40</v>
      </c>
      <c r="C32" s="61"/>
      <c r="D32" s="61"/>
      <c r="E32" s="61"/>
      <c r="F32" s="61"/>
      <c r="G32" s="61"/>
      <c r="H32" s="61"/>
      <c r="I32" s="64"/>
      <c r="J32" s="24">
        <f>SUM(J31,J26)</f>
        <v>0</v>
      </c>
    </row>
    <row r="33" spans="1:11" ht="19.5" customHeight="1" x14ac:dyDescent="0.25">
      <c r="A33">
        <v>8</v>
      </c>
      <c r="B33" s="60" t="s">
        <v>41</v>
      </c>
      <c r="C33" s="67"/>
      <c r="D33" s="30">
        <f>IF(J32&gt;0,0,(ABS(J32)))</f>
        <v>0</v>
      </c>
      <c r="E33" s="31" t="s">
        <v>60</v>
      </c>
      <c r="F33" s="7"/>
      <c r="G33" s="65" t="s">
        <v>42</v>
      </c>
      <c r="H33" s="66"/>
      <c r="I33" s="7"/>
      <c r="K33" s="12" t="s">
        <v>61</v>
      </c>
    </row>
    <row r="34" spans="1:11" ht="19.5" customHeight="1" x14ac:dyDescent="0.25">
      <c r="B34" s="32" t="s">
        <v>21</v>
      </c>
      <c r="C34" s="32"/>
      <c r="D34" s="11"/>
    </row>
    <row r="35" spans="1:11" ht="19.5" customHeight="1" x14ac:dyDescent="0.25">
      <c r="A35" s="47" t="str">
        <f ca="1">CONCATENATE((YEAR(TODAY()))," DECLARATION OF ESTIMATED TAX DUE - Complete this section if ", (YEAR(TODAY())-1)," tax due exceeds $200")</f>
        <v>2025 DECLARATION OF ESTIMATED TAX DUE - Complete this section if 2024 tax due exceeds $200</v>
      </c>
      <c r="B35" s="48"/>
      <c r="C35" s="48"/>
      <c r="D35" s="48"/>
      <c r="E35" s="48"/>
      <c r="F35" s="48"/>
      <c r="G35" s="48"/>
      <c r="H35" s="48"/>
      <c r="I35" s="48"/>
      <c r="J35" s="49"/>
    </row>
    <row r="36" spans="1:11" ht="19.5" customHeight="1" x14ac:dyDescent="0.25">
      <c r="A36">
        <v>9</v>
      </c>
      <c r="B36" t="s">
        <v>65</v>
      </c>
      <c r="D36" s="37"/>
      <c r="F36" t="s">
        <v>66</v>
      </c>
      <c r="I36" s="38">
        <f>ROUND((D36*0.01),0)</f>
        <v>0</v>
      </c>
    </row>
    <row r="37" spans="1:11" ht="19.5" customHeight="1" x14ac:dyDescent="0.25">
      <c r="A37">
        <v>10</v>
      </c>
      <c r="B37" t="s">
        <v>67</v>
      </c>
    </row>
    <row r="38" spans="1:11" ht="19.5" customHeight="1" x14ac:dyDescent="0.25">
      <c r="B38" t="s">
        <v>62</v>
      </c>
      <c r="C38" s="26" t="s">
        <v>68</v>
      </c>
      <c r="G38" s="7">
        <v>0</v>
      </c>
    </row>
    <row r="39" spans="1:11" ht="19.5" customHeight="1" x14ac:dyDescent="0.25">
      <c r="B39" t="s">
        <v>63</v>
      </c>
      <c r="C39" t="s">
        <v>69</v>
      </c>
      <c r="G39" s="7"/>
    </row>
    <row r="40" spans="1:11" ht="19.5" customHeight="1" x14ac:dyDescent="0.25">
      <c r="B40" t="s">
        <v>64</v>
      </c>
      <c r="C40" t="s">
        <v>73</v>
      </c>
      <c r="I40" s="20">
        <f>SUM(G38:G39)</f>
        <v>0</v>
      </c>
    </row>
    <row r="41" spans="1:11" ht="19.5" customHeight="1" thickBot="1" x14ac:dyDescent="0.3">
      <c r="A41">
        <v>11</v>
      </c>
      <c r="B41" t="s">
        <v>70</v>
      </c>
      <c r="J41" s="33">
        <f>I36-I40</f>
        <v>0</v>
      </c>
    </row>
    <row r="42" spans="1:11" ht="19.5" customHeight="1" thickBot="1" x14ac:dyDescent="0.3">
      <c r="A42">
        <v>12</v>
      </c>
      <c r="B42" t="s">
        <v>71</v>
      </c>
      <c r="J42" s="42">
        <f>ROUND((J41*0.25),0)</f>
        <v>0</v>
      </c>
    </row>
    <row r="43" spans="1:11" x14ac:dyDescent="0.25">
      <c r="A43">
        <v>13</v>
      </c>
      <c r="B43" t="s">
        <v>72</v>
      </c>
      <c r="J43" s="43">
        <f>J41-J42</f>
        <v>0</v>
      </c>
    </row>
    <row r="44" spans="1:11" x14ac:dyDescent="0.25">
      <c r="A44" s="55" t="s">
        <v>74</v>
      </c>
      <c r="B44" s="56"/>
      <c r="C44" s="56"/>
      <c r="D44" s="34">
        <f>J32</f>
        <v>0</v>
      </c>
      <c r="E44" s="35" t="s">
        <v>75</v>
      </c>
      <c r="F44" s="36">
        <f>J42</f>
        <v>0</v>
      </c>
      <c r="G44" s="36"/>
      <c r="H44" s="35" t="s">
        <v>76</v>
      </c>
      <c r="I44" s="68">
        <f>SUM(F44,D44)</f>
        <v>0</v>
      </c>
      <c r="J44" s="69"/>
    </row>
    <row r="45" spans="1:11" ht="15" customHeight="1" x14ac:dyDescent="0.25">
      <c r="A45" s="50" t="s">
        <v>77</v>
      </c>
      <c r="B45" s="50"/>
      <c r="C45" s="50"/>
      <c r="D45" s="50"/>
      <c r="E45" s="50"/>
      <c r="F45" s="50"/>
      <c r="G45" s="50"/>
      <c r="H45" s="50"/>
      <c r="I45" s="50"/>
      <c r="J45" s="50"/>
    </row>
    <row r="46" spans="1:11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</row>
    <row r="47" spans="1:11" ht="21" customHeight="1" x14ac:dyDescent="0.25">
      <c r="A47" s="52" t="s">
        <v>22</v>
      </c>
      <c r="B47" s="52"/>
      <c r="C47" s="52"/>
      <c r="D47" s="57"/>
      <c r="E47" s="58"/>
      <c r="F47" s="58"/>
      <c r="G47" s="59"/>
      <c r="H47" s="10" t="s">
        <v>23</v>
      </c>
      <c r="I47" s="57"/>
      <c r="J47" s="59"/>
      <c r="K47" s="13"/>
    </row>
    <row r="48" spans="1:11" s="6" customFormat="1" ht="21" customHeight="1" x14ac:dyDescent="0.25">
      <c r="A48" s="52" t="s">
        <v>24</v>
      </c>
      <c r="B48" s="52"/>
      <c r="C48" s="52"/>
      <c r="D48" s="57"/>
      <c r="E48" s="58"/>
      <c r="F48" s="58"/>
      <c r="G48" s="59"/>
      <c r="H48" s="10" t="s">
        <v>23</v>
      </c>
      <c r="I48" s="57"/>
      <c r="J48" s="59"/>
      <c r="K48" s="13"/>
    </row>
    <row r="49" spans="1:11" s="6" customFormat="1" ht="17.25" customHeight="1" x14ac:dyDescent="0.25">
      <c r="B49"/>
      <c r="C49"/>
      <c r="D49"/>
      <c r="E49"/>
      <c r="F49"/>
      <c r="G49"/>
      <c r="H49"/>
      <c r="I49"/>
      <c r="J49"/>
      <c r="K49" s="12"/>
    </row>
    <row r="50" spans="1:11" x14ac:dyDescent="0.25">
      <c r="A50" s="53" t="s">
        <v>25</v>
      </c>
      <c r="B50" s="53"/>
      <c r="C50" s="54"/>
      <c r="D50" s="44"/>
      <c r="E50" s="45"/>
      <c r="F50" s="45"/>
      <c r="G50" s="45"/>
      <c r="H50" s="45"/>
      <c r="I50" s="45"/>
      <c r="J50" s="46"/>
      <c r="K50" s="12" t="s">
        <v>26</v>
      </c>
    </row>
    <row r="51" spans="1:11" x14ac:dyDescent="0.25">
      <c r="D51" s="44"/>
      <c r="E51" s="45"/>
      <c r="F51" s="45"/>
      <c r="G51" s="45"/>
      <c r="H51" s="45"/>
      <c r="I51" s="45"/>
      <c r="J51" s="46"/>
      <c r="K51" s="12" t="s">
        <v>27</v>
      </c>
    </row>
    <row r="52" spans="1:11" x14ac:dyDescent="0.25">
      <c r="D52" s="44"/>
      <c r="E52" s="45"/>
      <c r="F52" s="45"/>
      <c r="G52" s="45"/>
      <c r="H52" s="45"/>
      <c r="I52" s="45"/>
      <c r="J52" s="46"/>
    </row>
    <row r="53" spans="1:11" x14ac:dyDescent="0.25">
      <c r="D53" s="44"/>
      <c r="E53" s="45"/>
      <c r="F53" s="45"/>
      <c r="G53" s="45"/>
      <c r="H53" s="45"/>
      <c r="I53" s="45"/>
      <c r="J53" s="46"/>
    </row>
    <row r="54" spans="1:11" x14ac:dyDescent="0.25">
      <c r="D54" s="44"/>
      <c r="E54" s="45"/>
      <c r="F54" s="45"/>
      <c r="G54" s="45"/>
      <c r="H54" s="45"/>
      <c r="I54" s="45"/>
      <c r="J54" s="46"/>
    </row>
    <row r="57" spans="1:11" x14ac:dyDescent="0.25">
      <c r="D57" s="12" t="s">
        <v>28</v>
      </c>
    </row>
    <row r="58" spans="1:11" x14ac:dyDescent="0.25">
      <c r="D58" s="16" t="s">
        <v>29</v>
      </c>
      <c r="E58" s="16" t="s">
        <v>30</v>
      </c>
      <c r="F58" s="16" t="s">
        <v>31</v>
      </c>
    </row>
    <row r="59" spans="1:11" x14ac:dyDescent="0.25">
      <c r="D59" s="81">
        <v>2025</v>
      </c>
      <c r="E59" s="82">
        <v>8.3000000000000001E-3</v>
      </c>
      <c r="F59" s="82">
        <v>0.1</v>
      </c>
    </row>
    <row r="60" spans="1:11" x14ac:dyDescent="0.25">
      <c r="D60" s="1">
        <v>2024</v>
      </c>
      <c r="E60" s="14">
        <v>8.3000000000000001E-3</v>
      </c>
      <c r="F60" s="14">
        <v>0.1</v>
      </c>
    </row>
    <row r="61" spans="1:11" x14ac:dyDescent="0.25">
      <c r="D61" s="1">
        <v>2023</v>
      </c>
      <c r="E61" s="14">
        <v>5.7999999999999996E-3</v>
      </c>
      <c r="F61" s="14">
        <v>7.0000000000000007E-2</v>
      </c>
    </row>
    <row r="62" spans="1:11" x14ac:dyDescent="0.25">
      <c r="D62" s="1">
        <v>2022</v>
      </c>
      <c r="E62" s="14">
        <v>4.1999999999999997E-3</v>
      </c>
      <c r="F62" s="14">
        <v>0.05</v>
      </c>
    </row>
    <row r="63" spans="1:11" x14ac:dyDescent="0.25">
      <c r="D63" s="1">
        <v>2021</v>
      </c>
      <c r="E63" s="15">
        <v>4.1999999999999997E-3</v>
      </c>
      <c r="F63" s="14">
        <v>0.05</v>
      </c>
    </row>
    <row r="64" spans="1:11" x14ac:dyDescent="0.25">
      <c r="D64" s="1" t="s">
        <v>95</v>
      </c>
      <c r="E64" s="15" t="s">
        <v>95</v>
      </c>
      <c r="F64" s="14" t="s">
        <v>95</v>
      </c>
    </row>
    <row r="65" spans="4:6" x14ac:dyDescent="0.25">
      <c r="D65" s="1"/>
      <c r="E65" s="14"/>
      <c r="F65" s="14"/>
    </row>
    <row r="66" spans="4:6" x14ac:dyDescent="0.25">
      <c r="D66" s="1"/>
      <c r="E66" s="14"/>
      <c r="F66" s="14"/>
    </row>
  </sheetData>
  <mergeCells count="60">
    <mergeCell ref="A6:C6"/>
    <mergeCell ref="A5:C5"/>
    <mergeCell ref="C25:I25"/>
    <mergeCell ref="C24:F24"/>
    <mergeCell ref="A14:D14"/>
    <mergeCell ref="A13:D13"/>
    <mergeCell ref="A12:D12"/>
    <mergeCell ref="A11:D11"/>
    <mergeCell ref="A9:C9"/>
    <mergeCell ref="H5:I5"/>
    <mergeCell ref="A16:D16"/>
    <mergeCell ref="A15:D15"/>
    <mergeCell ref="B20:I20"/>
    <mergeCell ref="B19:I19"/>
    <mergeCell ref="A7:C7"/>
    <mergeCell ref="A4:C4"/>
    <mergeCell ref="E1:G1"/>
    <mergeCell ref="I1:J1"/>
    <mergeCell ref="D9:F9"/>
    <mergeCell ref="D8:F8"/>
    <mergeCell ref="D6:F6"/>
    <mergeCell ref="D7:F7"/>
    <mergeCell ref="H9:J9"/>
    <mergeCell ref="D4:E4"/>
    <mergeCell ref="D3:E3"/>
    <mergeCell ref="D5:E5"/>
    <mergeCell ref="H8:I8"/>
    <mergeCell ref="H7:I7"/>
    <mergeCell ref="A3:C3"/>
    <mergeCell ref="A1:C1"/>
    <mergeCell ref="A8:C8"/>
    <mergeCell ref="N19:T19"/>
    <mergeCell ref="B18:I18"/>
    <mergeCell ref="N23:T23"/>
    <mergeCell ref="D51:J51"/>
    <mergeCell ref="D52:J52"/>
    <mergeCell ref="B27:E27"/>
    <mergeCell ref="C23:F23"/>
    <mergeCell ref="C22:F22"/>
    <mergeCell ref="B32:I32"/>
    <mergeCell ref="C31:I31"/>
    <mergeCell ref="C30:F30"/>
    <mergeCell ref="C29:F29"/>
    <mergeCell ref="C28:F28"/>
    <mergeCell ref="G33:H33"/>
    <mergeCell ref="B33:C33"/>
    <mergeCell ref="I44:J44"/>
    <mergeCell ref="D53:J53"/>
    <mergeCell ref="D54:J54"/>
    <mergeCell ref="A35:J35"/>
    <mergeCell ref="A45:J46"/>
    <mergeCell ref="A48:C48"/>
    <mergeCell ref="A47:C47"/>
    <mergeCell ref="A50:C50"/>
    <mergeCell ref="D50:J50"/>
    <mergeCell ref="A44:C44"/>
    <mergeCell ref="D48:G48"/>
    <mergeCell ref="I48:J48"/>
    <mergeCell ref="D47:G47"/>
    <mergeCell ref="I47:J47"/>
  </mergeCells>
  <pageMargins left="0.25" right="0.25" top="0.25" bottom="0.2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 Stanley</dc:creator>
  <cp:lastModifiedBy>Alychia Wright</cp:lastModifiedBy>
  <cp:lastPrinted>2022-01-25T18:53:26Z</cp:lastPrinted>
  <dcterms:created xsi:type="dcterms:W3CDTF">2022-01-25T16:03:34Z</dcterms:created>
  <dcterms:modified xsi:type="dcterms:W3CDTF">2025-01-03T14:49:52Z</dcterms:modified>
</cp:coreProperties>
</file>